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52482777f12a3b/Documents/2025-26/Agenda ^0 Minutes/June/Invoices/"/>
    </mc:Choice>
  </mc:AlternateContent>
  <xr:revisionPtr revIDLastSave="178" documentId="8_{900EC380-D524-48AB-BB3A-CDFD4D26C2BD}" xr6:coauthVersionLast="47" xr6:coauthVersionMax="47" xr10:uidLastSave="{7366894F-83F9-4F16-A30F-4837B821672D}"/>
  <bookViews>
    <workbookView xWindow="3384" yWindow="3384" windowWidth="17280" windowHeight="8964" xr2:uid="{BF3CF970-5BFB-4C6E-941B-7FEBBA709F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G18" i="1"/>
  <c r="G10" i="1"/>
  <c r="G6" i="1"/>
  <c r="G25" i="1" l="1"/>
</calcChain>
</file>

<file path=xl/sharedStrings.xml><?xml version="1.0" encoding="utf-8"?>
<sst xmlns="http://schemas.openxmlformats.org/spreadsheetml/2006/main" count="28" uniqueCount="28">
  <si>
    <t>Payments that need PC approval.</t>
  </si>
  <si>
    <t>incl VAT if applicable</t>
  </si>
  <si>
    <t>Payments made or set up for variable direct debt, standing order, debt card, cheque or bacs.</t>
  </si>
  <si>
    <t>Payments made by clerk's delegated authority up to £500, before VAT. Plus items approved at previous meeting</t>
  </si>
  <si>
    <t>3rd June2025  Meeting   Payment list . Some items may have been paid  in previous month after meeting.</t>
  </si>
  <si>
    <t xml:space="preserve">Any unusual receipts under code 1990 Other Income. </t>
  </si>
  <si>
    <t>Bob Atter tow hitch for gritter</t>
  </si>
  <si>
    <t xml:space="preserve">Hills Waste pd DD </t>
  </si>
  <si>
    <t>Fast hosts</t>
  </si>
  <si>
    <t xml:space="preserve">Mr Teagle repair oven 2 invoices </t>
  </si>
  <si>
    <t>PPS supply &amp; fit water meter in kitchen</t>
  </si>
  <si>
    <t>#Octopus referal reward £100 of above inv. Amt due 21.43</t>
  </si>
  <si>
    <t>#Octopus DD deposit</t>
  </si>
  <si>
    <t>Central BK 21 Signals grant for notice board approved previous mtg</t>
  </si>
  <si>
    <t>Salaries</t>
  </si>
  <si>
    <t>HMRC TAX</t>
  </si>
  <si>
    <t>Amazon, log bk,, mower log bk, paper towels, toilet rolls, rivet set, ream paper, heavy duty sacks</t>
  </si>
  <si>
    <t>National Society of Allotments</t>
  </si>
  <si>
    <t xml:space="preserve">R. Tonge repayment for Land reg fees </t>
  </si>
  <si>
    <t>Mr. A. Read Santa Grotto</t>
  </si>
  <si>
    <t>Wild Colerne grant</t>
  </si>
  <si>
    <t>Wiltshire Bobby Van donation</t>
  </si>
  <si>
    <t>G. Gill Internal Audit</t>
  </si>
  <si>
    <t>Spotless Cleaning April Invoice</t>
  </si>
  <si>
    <t>fuel for mower and van</t>
  </si>
  <si>
    <t>Bristish Gas final inv for P toilets</t>
  </si>
  <si>
    <t>4a</t>
  </si>
  <si>
    <t>credit note for Rentokil Initial so inv on last mths list was reduced to £128.01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</si>
</sst>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2" fontId="0" fillId="0" borderId="0" xfId="0" applyNumberFormat="1" applyAlignment="1">
      <alignment horizontal="right" vertical="center"/>
    </xf>
    <xf numFmtId="0" fontId="0" fillId="0" borderId="0" xfId="0" applyAlignment="1">
      <alignment horizontal="center" wrapText="1"/>
    </xf>
    <xf numFmtId="2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E94B1-FF42-49BA-8A3F-194BA9C7DF8C}">
  <dimension ref="A1:H30"/>
  <sheetViews>
    <sheetView tabSelected="1" topLeftCell="A13" workbookViewId="0">
      <selection activeCell="E32" sqref="E32"/>
    </sheetView>
  </sheetViews>
  <sheetFormatPr defaultRowHeight="14.4" x14ac:dyDescent="0.3"/>
  <cols>
    <col min="7" max="7" width="11.109375" style="16" customWidth="1"/>
    <col min="8" max="8" width="8.88671875" style="17"/>
  </cols>
  <sheetData>
    <row r="1" spans="1:8" x14ac:dyDescent="0.3">
      <c r="A1" s="1" t="s">
        <v>4</v>
      </c>
      <c r="D1" s="1"/>
      <c r="G1" s="2"/>
    </row>
    <row r="2" spans="1:8" ht="28.8" x14ac:dyDescent="0.3">
      <c r="A2" s="1" t="s">
        <v>0</v>
      </c>
      <c r="F2" s="3"/>
      <c r="G2" s="18" t="s">
        <v>1</v>
      </c>
    </row>
    <row r="3" spans="1:8" x14ac:dyDescent="0.3">
      <c r="A3" s="23"/>
      <c r="B3" s="23"/>
      <c r="C3" s="23"/>
      <c r="D3" s="23"/>
      <c r="E3" s="23"/>
      <c r="G3" s="2"/>
    </row>
    <row r="4" spans="1:8" ht="30" customHeight="1" x14ac:dyDescent="0.3">
      <c r="A4" s="19" t="s">
        <v>2</v>
      </c>
      <c r="B4" s="19"/>
      <c r="C4" s="19"/>
      <c r="D4" s="19"/>
      <c r="E4" s="19"/>
      <c r="F4" s="19"/>
      <c r="G4" s="19"/>
    </row>
    <row r="5" spans="1:8" ht="16.2" customHeight="1" x14ac:dyDescent="0.3">
      <c r="A5" s="22" t="s">
        <v>7</v>
      </c>
      <c r="B5" s="22"/>
      <c r="C5" s="22"/>
      <c r="D5" s="22"/>
      <c r="E5" s="22"/>
      <c r="F5" s="10"/>
      <c r="G5" s="14">
        <v>97.01</v>
      </c>
      <c r="H5" s="17">
        <v>1</v>
      </c>
    </row>
    <row r="6" spans="1:8" ht="13.2" customHeight="1" x14ac:dyDescent="0.3">
      <c r="A6" s="22" t="s">
        <v>8</v>
      </c>
      <c r="B6" s="22"/>
      <c r="C6" s="22"/>
      <c r="D6" s="22"/>
      <c r="E6" s="22"/>
      <c r="F6" s="10"/>
      <c r="G6" s="14">
        <f>2.17</f>
        <v>2.17</v>
      </c>
      <c r="H6" s="17">
        <v>2</v>
      </c>
    </row>
    <row r="7" spans="1:8" ht="13.2" customHeight="1" x14ac:dyDescent="0.3">
      <c r="A7" s="22" t="s">
        <v>23</v>
      </c>
      <c r="B7" s="22"/>
      <c r="C7" s="22"/>
      <c r="D7" s="22"/>
      <c r="E7" s="22"/>
      <c r="F7" s="10"/>
      <c r="G7" s="14">
        <v>690</v>
      </c>
      <c r="H7" s="17">
        <v>3</v>
      </c>
    </row>
    <row r="8" spans="1:8" ht="13.2" customHeight="1" x14ac:dyDescent="0.3">
      <c r="A8" s="22" t="s">
        <v>12</v>
      </c>
      <c r="B8" s="22"/>
      <c r="C8" s="22"/>
      <c r="D8" s="22"/>
      <c r="E8" s="22"/>
      <c r="F8" s="10"/>
      <c r="G8" s="15">
        <v>21.43</v>
      </c>
      <c r="H8" s="17">
        <v>4</v>
      </c>
    </row>
    <row r="9" spans="1:8" ht="13.2" customHeight="1" x14ac:dyDescent="0.3">
      <c r="A9" s="22" t="s">
        <v>25</v>
      </c>
      <c r="B9" s="22"/>
      <c r="C9" s="22"/>
      <c r="D9" s="22"/>
      <c r="E9" s="12"/>
      <c r="F9" s="9"/>
      <c r="G9" s="15">
        <v>80.67</v>
      </c>
      <c r="H9" s="17" t="s">
        <v>26</v>
      </c>
    </row>
    <row r="10" spans="1:8" ht="13.2" customHeight="1" x14ac:dyDescent="0.3">
      <c r="A10" s="22" t="s">
        <v>14</v>
      </c>
      <c r="B10" s="22"/>
      <c r="C10" s="22"/>
      <c r="D10" s="22"/>
      <c r="E10" s="22"/>
      <c r="F10" s="9"/>
      <c r="G10" s="15">
        <f>1079.78+937.38+1161.93</f>
        <v>3179.09</v>
      </c>
      <c r="H10" s="17">
        <v>5</v>
      </c>
    </row>
    <row r="11" spans="1:8" ht="12" customHeight="1" x14ac:dyDescent="0.3">
      <c r="A11" s="12" t="s">
        <v>15</v>
      </c>
      <c r="B11" s="12"/>
      <c r="C11" s="12"/>
      <c r="D11" s="12"/>
      <c r="E11" s="12"/>
      <c r="F11" s="9"/>
      <c r="G11" s="15">
        <v>972.14</v>
      </c>
      <c r="H11" s="17">
        <v>6</v>
      </c>
    </row>
    <row r="12" spans="1:8" ht="29.4" customHeight="1" x14ac:dyDescent="0.3">
      <c r="A12" s="19" t="s">
        <v>3</v>
      </c>
      <c r="B12" s="19"/>
      <c r="C12" s="19"/>
      <c r="D12" s="19"/>
      <c r="E12" s="19"/>
      <c r="F12" s="19"/>
      <c r="G12" s="9"/>
    </row>
    <row r="13" spans="1:8" x14ac:dyDescent="0.3">
      <c r="A13" s="22" t="s">
        <v>6</v>
      </c>
      <c r="B13" s="22"/>
      <c r="C13" s="22"/>
      <c r="D13" s="22"/>
      <c r="E13" s="22"/>
      <c r="F13" s="12"/>
      <c r="G13" s="15">
        <v>64.45</v>
      </c>
      <c r="H13" s="17">
        <v>7</v>
      </c>
    </row>
    <row r="14" spans="1:8" ht="16.8" customHeight="1" x14ac:dyDescent="0.3">
      <c r="A14" s="21" t="s">
        <v>9</v>
      </c>
      <c r="B14" s="21"/>
      <c r="C14" s="21"/>
      <c r="D14" s="21"/>
      <c r="E14" s="21"/>
      <c r="F14" s="21"/>
      <c r="G14" s="2">
        <v>270</v>
      </c>
      <c r="H14" s="17">
        <v>8</v>
      </c>
    </row>
    <row r="15" spans="1:8" x14ac:dyDescent="0.3">
      <c r="A15" s="21" t="s">
        <v>10</v>
      </c>
      <c r="B15" s="21"/>
      <c r="C15" s="21"/>
      <c r="D15" s="21"/>
      <c r="E15" s="21"/>
      <c r="F15" s="21"/>
      <c r="G15" s="2">
        <v>212.4</v>
      </c>
      <c r="H15" s="17">
        <v>9</v>
      </c>
    </row>
    <row r="16" spans="1:8" x14ac:dyDescent="0.3">
      <c r="A16" s="21" t="s">
        <v>24</v>
      </c>
      <c r="B16" s="21"/>
      <c r="C16" s="21"/>
      <c r="D16" s="21"/>
      <c r="E16" s="21"/>
      <c r="G16" s="2">
        <f>12.87+20.01</f>
        <v>32.880000000000003</v>
      </c>
      <c r="H16" s="17">
        <v>10</v>
      </c>
    </row>
    <row r="17" spans="1:8" x14ac:dyDescent="0.3">
      <c r="A17" s="21" t="s">
        <v>13</v>
      </c>
      <c r="B17" s="21"/>
      <c r="C17" s="21"/>
      <c r="D17" s="21"/>
      <c r="E17" s="21"/>
      <c r="F17" s="5"/>
      <c r="G17" s="2">
        <v>200</v>
      </c>
      <c r="H17" s="17">
        <v>11</v>
      </c>
    </row>
    <row r="18" spans="1:8" ht="28.8" customHeight="1" x14ac:dyDescent="0.3">
      <c r="A18" s="22" t="s">
        <v>16</v>
      </c>
      <c r="B18" s="22"/>
      <c r="C18" s="22"/>
      <c r="D18" s="22"/>
      <c r="E18" s="22"/>
      <c r="F18" s="22"/>
      <c r="G18" s="2">
        <f>18.97+7.98+8.39+55.99+34.94+17.78+15.89</f>
        <v>159.94</v>
      </c>
      <c r="H18" s="17">
        <v>12</v>
      </c>
    </row>
    <row r="19" spans="1:8" x14ac:dyDescent="0.3">
      <c r="A19" s="21" t="s">
        <v>17</v>
      </c>
      <c r="B19" s="21"/>
      <c r="C19" s="21"/>
      <c r="D19" s="21"/>
      <c r="E19" s="21"/>
      <c r="F19" s="21"/>
      <c r="G19" s="2">
        <v>84</v>
      </c>
      <c r="H19" s="17">
        <v>13</v>
      </c>
    </row>
    <row r="20" spans="1:8" x14ac:dyDescent="0.3">
      <c r="A20" s="21" t="s">
        <v>22</v>
      </c>
      <c r="B20" s="21"/>
      <c r="C20" s="21"/>
      <c r="D20" s="21"/>
      <c r="E20" s="21"/>
      <c r="F20" s="21"/>
      <c r="G20" s="2">
        <v>160</v>
      </c>
      <c r="H20" s="17">
        <v>14</v>
      </c>
    </row>
    <row r="21" spans="1:8" x14ac:dyDescent="0.3">
      <c r="A21" s="21" t="s">
        <v>18</v>
      </c>
      <c r="B21" s="21"/>
      <c r="C21" s="21"/>
      <c r="D21" s="21"/>
      <c r="E21" s="21"/>
      <c r="F21" s="21"/>
      <c r="G21" s="2">
        <v>42</v>
      </c>
      <c r="H21" s="17">
        <v>15</v>
      </c>
    </row>
    <row r="22" spans="1:8" x14ac:dyDescent="0.3">
      <c r="A22" s="21" t="s">
        <v>19</v>
      </c>
      <c r="B22" s="21"/>
      <c r="C22" s="21"/>
      <c r="D22" s="21"/>
      <c r="E22" s="21"/>
      <c r="F22" s="21"/>
      <c r="G22" s="2">
        <v>1750</v>
      </c>
      <c r="H22" s="17">
        <v>16</v>
      </c>
    </row>
    <row r="23" spans="1:8" x14ac:dyDescent="0.3">
      <c r="A23" s="21" t="s">
        <v>21</v>
      </c>
      <c r="B23" s="21"/>
      <c r="C23" s="21"/>
      <c r="D23" s="21"/>
      <c r="E23" s="21"/>
      <c r="F23" s="21"/>
      <c r="G23" s="2">
        <v>100</v>
      </c>
      <c r="H23" s="17">
        <v>17</v>
      </c>
    </row>
    <row r="24" spans="1:8" x14ac:dyDescent="0.3">
      <c r="A24" s="21" t="s">
        <v>20</v>
      </c>
      <c r="B24" s="21"/>
      <c r="C24" s="21"/>
      <c r="D24" s="21"/>
      <c r="E24" s="21"/>
      <c r="F24" s="21"/>
      <c r="G24" s="2">
        <v>200</v>
      </c>
      <c r="H24" s="17">
        <v>18</v>
      </c>
    </row>
    <row r="25" spans="1:8" x14ac:dyDescent="0.3">
      <c r="D25" s="13"/>
      <c r="E25" s="13"/>
      <c r="G25" s="2">
        <f>SUM(G5:G24)</f>
        <v>8318.18</v>
      </c>
    </row>
    <row r="26" spans="1:8" x14ac:dyDescent="0.3">
      <c r="A26" s="11" t="s">
        <v>5</v>
      </c>
      <c r="B26" s="11"/>
      <c r="C26" s="11"/>
      <c r="D26" s="11"/>
      <c r="E26" s="11"/>
      <c r="F26" s="1"/>
      <c r="G26" s="4"/>
    </row>
    <row r="27" spans="1:8" x14ac:dyDescent="0.3">
      <c r="A27" s="24" t="s">
        <v>11</v>
      </c>
      <c r="B27" s="24"/>
      <c r="C27" s="24"/>
      <c r="D27" s="24"/>
      <c r="E27" s="24"/>
      <c r="F27" s="24"/>
      <c r="G27" s="24"/>
    </row>
    <row r="28" spans="1:8" ht="29.4" customHeight="1" x14ac:dyDescent="0.3">
      <c r="A28" s="25" t="s">
        <v>27</v>
      </c>
      <c r="B28" s="25"/>
      <c r="C28" s="25"/>
      <c r="D28" s="25"/>
      <c r="E28" s="25"/>
      <c r="F28" s="25"/>
      <c r="G28" s="6"/>
    </row>
    <row r="29" spans="1:8" x14ac:dyDescent="0.3">
      <c r="A29" s="1"/>
      <c r="B29" s="1"/>
      <c r="C29" s="1"/>
      <c r="D29" s="1"/>
      <c r="E29" s="7"/>
      <c r="F29" s="7"/>
      <c r="G29" s="8"/>
    </row>
    <row r="30" spans="1:8" x14ac:dyDescent="0.3">
      <c r="A30" s="9"/>
      <c r="B30" s="20"/>
      <c r="C30" s="20"/>
      <c r="D30" s="20"/>
      <c r="E30" s="20"/>
      <c r="F30" s="20"/>
      <c r="G30" s="8"/>
    </row>
  </sheetData>
  <mergeCells count="24">
    <mergeCell ref="A3:E3"/>
    <mergeCell ref="A27:G27"/>
    <mergeCell ref="A28:F28"/>
    <mergeCell ref="A10:E10"/>
    <mergeCell ref="A14:F14"/>
    <mergeCell ref="A15:F15"/>
    <mergeCell ref="A16:E16"/>
    <mergeCell ref="A19:F19"/>
    <mergeCell ref="A20:F20"/>
    <mergeCell ref="A21:F21"/>
    <mergeCell ref="A22:F22"/>
    <mergeCell ref="A23:F23"/>
    <mergeCell ref="A24:F24"/>
    <mergeCell ref="A18:F18"/>
    <mergeCell ref="A12:F12"/>
    <mergeCell ref="B30:F30"/>
    <mergeCell ref="A4:G4"/>
    <mergeCell ref="A17:E17"/>
    <mergeCell ref="A13:E13"/>
    <mergeCell ref="A5:E5"/>
    <mergeCell ref="A6:E6"/>
    <mergeCell ref="A7:E7"/>
    <mergeCell ref="A8:E8"/>
    <mergeCell ref="A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Colerne Parish Council</dc:creator>
  <cp:lastModifiedBy>Colerne Parish Council</cp:lastModifiedBy>
  <dcterms:created xsi:type="dcterms:W3CDTF">2025-05-21T13:36:14Z</dcterms:created>
  <dcterms:modified xsi:type="dcterms:W3CDTF">2025-05-28T17:37:53Z</dcterms:modified>
</cp:coreProperties>
</file>